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18.1141 KoPÚ Kunice\PSZ\aktualizace_PSZ\BK_9125_PSZ_KoPÚ Kunice_aktualizace\Základní část\texty\"/>
    </mc:Choice>
  </mc:AlternateContent>
  <xr:revisionPtr revIDLastSave="0" documentId="13_ncr:1_{3325A049-1C6C-462C-8A54-886E028E0739}" xr6:coauthVersionLast="46" xr6:coauthVersionMax="46" xr10:uidLastSave="{00000000-0000-0000-0000-000000000000}"/>
  <bookViews>
    <workbookView xWindow="1170" yWindow="1170" windowWidth="21600" windowHeight="11385" xr2:uid="{57C7C6FC-E31E-4BC3-872E-C46D0617051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3" i="1" l="1"/>
  <c r="D35" i="1" s="1"/>
  <c r="B33" i="1"/>
  <c r="C33" i="1"/>
  <c r="C25" i="1"/>
  <c r="B25" i="1"/>
  <c r="B35" i="1" l="1"/>
  <c r="C35" i="1"/>
</calcChain>
</file>

<file path=xl/sharedStrings.xml><?xml version="1.0" encoding="utf-8"?>
<sst xmlns="http://schemas.openxmlformats.org/spreadsheetml/2006/main" count="44" uniqueCount="38">
  <si>
    <t>Opatření ke zpřístupnění pozemků</t>
  </si>
  <si>
    <r>
      <t>Výměra (m</t>
    </r>
    <r>
      <rPr>
        <b/>
        <vertAlign val="superscript"/>
        <sz val="10"/>
        <color rgb="FF000000"/>
        <rFont val="Times New Roman"/>
        <family val="1"/>
        <charset val="238"/>
      </rPr>
      <t>2</t>
    </r>
    <r>
      <rPr>
        <b/>
        <sz val="10"/>
        <color rgb="FF000000"/>
        <rFont val="Times New Roman"/>
        <family val="1"/>
        <charset val="238"/>
      </rPr>
      <t>)</t>
    </r>
  </si>
  <si>
    <r>
      <t>Výměra navržená na obec (m</t>
    </r>
    <r>
      <rPr>
        <b/>
        <vertAlign val="superscript"/>
        <sz val="10"/>
        <color rgb="FF000000"/>
        <rFont val="Times New Roman"/>
        <family val="1"/>
        <charset val="238"/>
      </rPr>
      <t>2</t>
    </r>
    <r>
      <rPr>
        <b/>
        <sz val="10"/>
        <color rgb="FF000000"/>
        <rFont val="Times New Roman"/>
        <family val="1"/>
        <charset val="238"/>
      </rPr>
      <t>)</t>
    </r>
  </si>
  <si>
    <r>
      <t>Výměra navržená do vlastnictví ostatních vlastníků (m</t>
    </r>
    <r>
      <rPr>
        <b/>
        <vertAlign val="superscript"/>
        <sz val="10"/>
        <color rgb="FF000000"/>
        <rFont val="Times New Roman"/>
        <family val="1"/>
        <charset val="238"/>
      </rPr>
      <t>2</t>
    </r>
    <r>
      <rPr>
        <b/>
        <sz val="10"/>
        <color rgb="FF000000"/>
        <rFont val="Times New Roman"/>
        <family val="1"/>
        <charset val="238"/>
      </rPr>
      <t>)</t>
    </r>
  </si>
  <si>
    <t>HC1-R</t>
  </si>
  <si>
    <t>HC2-R</t>
  </si>
  <si>
    <t>VC1-R</t>
  </si>
  <si>
    <t>VC2</t>
  </si>
  <si>
    <t>VC3</t>
  </si>
  <si>
    <t>VC4-R</t>
  </si>
  <si>
    <t>VC5-R</t>
  </si>
  <si>
    <t>VC6-R</t>
  </si>
  <si>
    <t>DC1</t>
  </si>
  <si>
    <t>DC2</t>
  </si>
  <si>
    <t>DC3</t>
  </si>
  <si>
    <t>DC4</t>
  </si>
  <si>
    <t>DC5</t>
  </si>
  <si>
    <t>DC6</t>
  </si>
  <si>
    <t>DC7-N</t>
  </si>
  <si>
    <t>DC8-N</t>
  </si>
  <si>
    <t>DC9-N</t>
  </si>
  <si>
    <t>DC10-N</t>
  </si>
  <si>
    <t>DC11-N</t>
  </si>
  <si>
    <t>DC12-N</t>
  </si>
  <si>
    <t>Celkem PCE</t>
  </si>
  <si>
    <t>Opatření k ochraně a tvorbě životního prostředí</t>
  </si>
  <si>
    <t>LBC1</t>
  </si>
  <si>
    <t>LBC3</t>
  </si>
  <si>
    <t>LBK1</t>
  </si>
  <si>
    <t>LBK2</t>
  </si>
  <si>
    <t>Mokřad 1</t>
  </si>
  <si>
    <t>Celkem OZP</t>
  </si>
  <si>
    <t>Celkem všechna opatření</t>
  </si>
  <si>
    <t>Celkem</t>
  </si>
  <si>
    <t>DC13-N</t>
  </si>
  <si>
    <t>DC14-N</t>
  </si>
  <si>
    <t>DC15-N</t>
  </si>
  <si>
    <t>LBC2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</si>
</sst>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Times New Roman"/>
      <family val="1"/>
      <charset val="238"/>
    </font>
    <font>
      <b/>
      <vertAlign val="superscript"/>
      <sz val="10"/>
      <color rgb="FF000000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u/>
      <sz val="10"/>
      <color rgb="FF000000"/>
      <name val="Times New Roman"/>
      <family val="1"/>
      <charset val="238"/>
    </font>
    <font>
      <sz val="10"/>
      <color theme="1"/>
      <name val="Tahoma"/>
      <family val="2"/>
      <charset val="238"/>
    </font>
    <font>
      <sz val="10"/>
      <color rgb="FF00000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justify" vertical="center"/>
    </xf>
    <xf numFmtId="3" fontId="5" fillId="0" borderId="3" xfId="0" applyNumberFormat="1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3" fontId="1" fillId="3" borderId="3" xfId="0" applyNumberFormat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vertical="center"/>
    </xf>
    <xf numFmtId="3" fontId="7" fillId="3" borderId="3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9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D9A46-A16B-4D0A-A600-5B56F257170C}">
  <dimension ref="A1:K35"/>
  <sheetViews>
    <sheetView tabSelected="1" topLeftCell="A13" workbookViewId="0">
      <selection activeCell="D24" sqref="D24"/>
    </sheetView>
  </sheetViews>
  <sheetFormatPr defaultRowHeight="15" x14ac:dyDescent="0.25"/>
  <cols>
    <col min="1" max="1" width="18.42578125" customWidth="1"/>
    <col min="2" max="2" width="12.140625" customWidth="1"/>
    <col min="3" max="3" width="11.42578125" customWidth="1"/>
    <col min="4" max="4" width="11.5703125" customWidth="1"/>
  </cols>
  <sheetData>
    <row r="1" spans="1:11" ht="80.25" thickBot="1" x14ac:dyDescent="0.3">
      <c r="A1" s="1" t="s">
        <v>0</v>
      </c>
      <c r="B1" s="2" t="s">
        <v>1</v>
      </c>
      <c r="C1" s="2" t="s">
        <v>2</v>
      </c>
      <c r="D1" s="2" t="s">
        <v>3</v>
      </c>
    </row>
    <row r="2" spans="1:11" ht="15.75" thickBot="1" x14ac:dyDescent="0.3">
      <c r="A2" s="3" t="s">
        <v>4</v>
      </c>
      <c r="B2" s="4">
        <v>7963</v>
      </c>
      <c r="C2" s="4">
        <v>7963</v>
      </c>
      <c r="D2" s="5">
        <v>0</v>
      </c>
    </row>
    <row r="3" spans="1:11" ht="15.75" thickBot="1" x14ac:dyDescent="0.3">
      <c r="A3" s="6" t="s">
        <v>5</v>
      </c>
      <c r="B3" s="4">
        <v>6257</v>
      </c>
      <c r="C3" s="4">
        <v>6257</v>
      </c>
      <c r="D3" s="5">
        <v>0</v>
      </c>
      <c r="H3" s="22"/>
      <c r="I3" s="22"/>
      <c r="J3" s="22"/>
      <c r="K3" s="22"/>
    </row>
    <row r="4" spans="1:11" ht="15.75" thickBot="1" x14ac:dyDescent="0.3">
      <c r="A4" s="6" t="s">
        <v>6</v>
      </c>
      <c r="B4" s="4">
        <v>1696</v>
      </c>
      <c r="C4" s="4">
        <v>1696</v>
      </c>
      <c r="D4" s="5">
        <v>0</v>
      </c>
      <c r="H4" s="22"/>
      <c r="I4" s="23"/>
      <c r="J4" s="22"/>
      <c r="K4" s="22"/>
    </row>
    <row r="5" spans="1:11" ht="15.75" thickBot="1" x14ac:dyDescent="0.3">
      <c r="A5" s="6" t="s">
        <v>7</v>
      </c>
      <c r="B5" s="4">
        <v>1430</v>
      </c>
      <c r="C5" s="4">
        <v>1430</v>
      </c>
      <c r="D5" s="5">
        <v>0</v>
      </c>
      <c r="G5" s="22"/>
      <c r="H5" s="22"/>
      <c r="I5" s="23"/>
      <c r="J5" s="22"/>
      <c r="K5" s="22"/>
    </row>
    <row r="6" spans="1:11" ht="15.75" thickBot="1" x14ac:dyDescent="0.3">
      <c r="A6" s="6" t="s">
        <v>8</v>
      </c>
      <c r="B6" s="4">
        <v>3428</v>
      </c>
      <c r="C6" s="4">
        <v>3428</v>
      </c>
      <c r="D6" s="5">
        <v>0</v>
      </c>
      <c r="G6" s="22"/>
      <c r="H6" s="25"/>
      <c r="I6" s="23"/>
      <c r="J6" s="22"/>
      <c r="K6" s="22"/>
    </row>
    <row r="7" spans="1:11" ht="15.75" thickBot="1" x14ac:dyDescent="0.3">
      <c r="A7" s="6" t="s">
        <v>9</v>
      </c>
      <c r="B7" s="4">
        <v>13460</v>
      </c>
      <c r="C7" s="4">
        <v>13460</v>
      </c>
      <c r="D7" s="5">
        <v>0</v>
      </c>
      <c r="G7" s="22"/>
      <c r="H7" s="25"/>
      <c r="I7" s="23"/>
      <c r="J7" s="22"/>
      <c r="K7" s="22"/>
    </row>
    <row r="8" spans="1:11" ht="15.75" thickBot="1" x14ac:dyDescent="0.3">
      <c r="A8" s="6" t="s">
        <v>10</v>
      </c>
      <c r="B8" s="4">
        <v>4760</v>
      </c>
      <c r="C8" s="4">
        <v>4760</v>
      </c>
      <c r="D8" s="5">
        <v>0</v>
      </c>
      <c r="G8" s="22"/>
      <c r="H8" s="25"/>
      <c r="I8" s="24"/>
      <c r="J8" s="22"/>
      <c r="K8" s="22"/>
    </row>
    <row r="9" spans="1:11" ht="15.75" thickBot="1" x14ac:dyDescent="0.3">
      <c r="A9" s="6" t="s">
        <v>11</v>
      </c>
      <c r="B9" s="7">
        <v>5591</v>
      </c>
      <c r="C9" s="7">
        <v>5591</v>
      </c>
      <c r="D9" s="8">
        <v>0</v>
      </c>
      <c r="G9" s="22"/>
      <c r="H9" s="25"/>
      <c r="I9" s="25"/>
      <c r="J9" s="22"/>
      <c r="K9" s="22"/>
    </row>
    <row r="10" spans="1:11" ht="15.75" thickBot="1" x14ac:dyDescent="0.3">
      <c r="A10" s="6" t="s">
        <v>12</v>
      </c>
      <c r="B10" s="4">
        <v>1098</v>
      </c>
      <c r="C10" s="4">
        <v>1098</v>
      </c>
      <c r="D10" s="5">
        <v>0</v>
      </c>
      <c r="G10" s="22"/>
      <c r="H10" s="25"/>
      <c r="I10" s="25"/>
      <c r="J10" s="22"/>
      <c r="K10" s="22"/>
    </row>
    <row r="11" spans="1:11" ht="15.75" thickBot="1" x14ac:dyDescent="0.3">
      <c r="A11" s="6" t="s">
        <v>13</v>
      </c>
      <c r="B11" s="4">
        <v>453</v>
      </c>
      <c r="C11" s="4">
        <v>453</v>
      </c>
      <c r="D11" s="5">
        <v>0</v>
      </c>
      <c r="G11" s="22"/>
      <c r="H11" s="25"/>
      <c r="I11" s="25"/>
      <c r="J11" s="22"/>
      <c r="K11" s="22"/>
    </row>
    <row r="12" spans="1:11" ht="15.75" thickBot="1" x14ac:dyDescent="0.3">
      <c r="A12" s="6" t="s">
        <v>14</v>
      </c>
      <c r="B12" s="7">
        <v>1018</v>
      </c>
      <c r="C12" s="7">
        <v>1018</v>
      </c>
      <c r="D12" s="5">
        <v>0</v>
      </c>
      <c r="G12" s="22"/>
      <c r="H12" s="22"/>
      <c r="I12" s="25"/>
      <c r="J12" s="22"/>
      <c r="K12" s="22"/>
    </row>
    <row r="13" spans="1:11" ht="15.75" thickBot="1" x14ac:dyDescent="0.3">
      <c r="A13" s="6" t="s">
        <v>15</v>
      </c>
      <c r="B13" s="4">
        <v>1962</v>
      </c>
      <c r="C13" s="4">
        <v>1962</v>
      </c>
      <c r="D13" s="5">
        <v>0</v>
      </c>
      <c r="H13" s="22"/>
      <c r="I13" s="25"/>
      <c r="J13" s="22"/>
      <c r="K13" s="22"/>
    </row>
    <row r="14" spans="1:11" ht="15.75" thickBot="1" x14ac:dyDescent="0.3">
      <c r="A14" s="6" t="s">
        <v>16</v>
      </c>
      <c r="B14" s="4">
        <v>1114</v>
      </c>
      <c r="C14" s="4">
        <v>1114</v>
      </c>
      <c r="D14" s="5">
        <v>0</v>
      </c>
      <c r="H14" s="22"/>
      <c r="I14" s="25"/>
      <c r="J14" s="22"/>
      <c r="K14" s="22"/>
    </row>
    <row r="15" spans="1:11" ht="15.75" thickBot="1" x14ac:dyDescent="0.3">
      <c r="A15" s="6" t="s">
        <v>17</v>
      </c>
      <c r="B15" s="4">
        <v>5480</v>
      </c>
      <c r="C15" s="4">
        <v>5480</v>
      </c>
      <c r="D15" s="5">
        <v>0</v>
      </c>
      <c r="F15" s="22"/>
      <c r="G15" s="22"/>
      <c r="H15" s="22"/>
      <c r="I15" s="25"/>
      <c r="J15" s="22"/>
      <c r="K15" s="22"/>
    </row>
    <row r="16" spans="1:11" ht="15.75" thickBot="1" x14ac:dyDescent="0.3">
      <c r="A16" s="6" t="s">
        <v>18</v>
      </c>
      <c r="B16" s="4">
        <v>1070</v>
      </c>
      <c r="C16" s="4">
        <v>1070</v>
      </c>
      <c r="D16" s="5">
        <v>0</v>
      </c>
      <c r="F16" s="22"/>
      <c r="G16" s="25"/>
      <c r="H16" s="22"/>
      <c r="I16" s="25"/>
      <c r="J16" s="22"/>
      <c r="K16" s="22"/>
    </row>
    <row r="17" spans="1:11" ht="15.75" thickBot="1" x14ac:dyDescent="0.3">
      <c r="A17" s="6" t="s">
        <v>19</v>
      </c>
      <c r="B17" s="4">
        <v>532</v>
      </c>
      <c r="C17" s="4">
        <v>532</v>
      </c>
      <c r="D17" s="5">
        <v>0</v>
      </c>
      <c r="F17" s="22"/>
      <c r="G17" s="25"/>
      <c r="H17" s="22"/>
      <c r="I17" s="25"/>
      <c r="J17" s="22"/>
      <c r="K17" s="22"/>
    </row>
    <row r="18" spans="1:11" ht="15.75" thickBot="1" x14ac:dyDescent="0.3">
      <c r="A18" s="6" t="s">
        <v>20</v>
      </c>
      <c r="B18" s="4">
        <v>1199</v>
      </c>
      <c r="C18" s="4">
        <v>1199</v>
      </c>
      <c r="D18" s="5">
        <v>0</v>
      </c>
      <c r="F18" s="22"/>
      <c r="G18" s="25"/>
      <c r="H18" s="22"/>
      <c r="I18" s="25"/>
      <c r="J18" s="22"/>
      <c r="K18" s="22"/>
    </row>
    <row r="19" spans="1:11" ht="15.75" thickBot="1" x14ac:dyDescent="0.3">
      <c r="A19" s="6" t="s">
        <v>21</v>
      </c>
      <c r="B19" s="4">
        <v>1870</v>
      </c>
      <c r="C19" s="4">
        <v>1870</v>
      </c>
      <c r="D19" s="5">
        <v>0</v>
      </c>
      <c r="F19" s="22"/>
      <c r="G19" s="25"/>
      <c r="H19" s="22"/>
      <c r="I19" s="25"/>
      <c r="J19" s="22"/>
      <c r="K19" s="22"/>
    </row>
    <row r="20" spans="1:11" ht="15.75" thickBot="1" x14ac:dyDescent="0.3">
      <c r="A20" s="3" t="s">
        <v>22</v>
      </c>
      <c r="B20" s="9">
        <v>520</v>
      </c>
      <c r="C20" s="9">
        <v>520</v>
      </c>
      <c r="D20" s="5">
        <v>0</v>
      </c>
      <c r="F20" s="22"/>
      <c r="G20" s="25"/>
      <c r="H20" s="22"/>
      <c r="I20" s="25"/>
      <c r="J20" s="22"/>
      <c r="K20" s="22"/>
    </row>
    <row r="21" spans="1:11" ht="15.75" thickBot="1" x14ac:dyDescent="0.3">
      <c r="A21" s="3" t="s">
        <v>23</v>
      </c>
      <c r="B21" s="9">
        <v>435</v>
      </c>
      <c r="C21" s="9">
        <v>435</v>
      </c>
      <c r="D21" s="5">
        <v>0</v>
      </c>
      <c r="F21" s="22"/>
      <c r="G21" s="25"/>
      <c r="H21" s="22"/>
      <c r="I21" s="25"/>
      <c r="J21" s="22"/>
      <c r="K21" s="22"/>
    </row>
    <row r="22" spans="1:11" ht="15.75" thickBot="1" x14ac:dyDescent="0.3">
      <c r="A22" s="3" t="s">
        <v>34</v>
      </c>
      <c r="B22" s="9">
        <v>666</v>
      </c>
      <c r="C22" s="9">
        <v>666</v>
      </c>
      <c r="D22" s="5">
        <v>0</v>
      </c>
      <c r="F22" s="22"/>
      <c r="G22" s="25"/>
      <c r="H22" s="22"/>
      <c r="I22" s="25"/>
      <c r="J22" s="22"/>
      <c r="K22" s="22"/>
    </row>
    <row r="23" spans="1:11" ht="15.75" thickBot="1" x14ac:dyDescent="0.3">
      <c r="A23" s="3" t="s">
        <v>35</v>
      </c>
      <c r="B23" s="9">
        <v>421</v>
      </c>
      <c r="C23" s="9">
        <v>421</v>
      </c>
      <c r="D23" s="5">
        <v>0</v>
      </c>
      <c r="F23" s="22"/>
      <c r="G23" s="25"/>
      <c r="H23" s="22"/>
      <c r="I23" s="25"/>
      <c r="J23" s="22"/>
    </row>
    <row r="24" spans="1:11" ht="15.75" thickBot="1" x14ac:dyDescent="0.3">
      <c r="A24" s="3" t="s">
        <v>36</v>
      </c>
      <c r="B24" s="9">
        <v>322</v>
      </c>
      <c r="C24" s="9">
        <v>322</v>
      </c>
      <c r="D24" s="5">
        <v>0</v>
      </c>
      <c r="F24" s="22"/>
      <c r="G24" s="25"/>
      <c r="H24" s="22"/>
      <c r="I24" s="22"/>
      <c r="J24" s="22"/>
    </row>
    <row r="25" spans="1:11" ht="15.75" thickBot="1" x14ac:dyDescent="0.3">
      <c r="A25" s="10" t="s">
        <v>24</v>
      </c>
      <c r="B25" s="11">
        <f>SUM(B2:B24)</f>
        <v>62745</v>
      </c>
      <c r="C25" s="11">
        <f>SUM(C2:C24)</f>
        <v>62745</v>
      </c>
      <c r="D25" s="11">
        <v>0</v>
      </c>
      <c r="F25" s="22"/>
      <c r="G25" s="22"/>
      <c r="H25" s="22"/>
      <c r="I25" s="22"/>
    </row>
    <row r="26" spans="1:11" ht="80.25" thickBot="1" x14ac:dyDescent="0.3">
      <c r="A26" s="12" t="s">
        <v>25</v>
      </c>
      <c r="B26" s="13" t="s">
        <v>1</v>
      </c>
      <c r="C26" s="13" t="s">
        <v>2</v>
      </c>
      <c r="D26" s="13" t="s">
        <v>3</v>
      </c>
      <c r="F26" s="22"/>
      <c r="G26" s="22"/>
      <c r="H26" s="22"/>
      <c r="I26" s="22"/>
    </row>
    <row r="27" spans="1:11" ht="15.75" thickBot="1" x14ac:dyDescent="0.3">
      <c r="A27" s="14" t="s">
        <v>26</v>
      </c>
      <c r="B27" s="15">
        <v>65818</v>
      </c>
      <c r="C27" s="15">
        <v>0</v>
      </c>
      <c r="D27" s="15">
        <v>65818</v>
      </c>
    </row>
    <row r="28" spans="1:11" ht="15.75" thickBot="1" x14ac:dyDescent="0.3">
      <c r="A28" s="14" t="s">
        <v>37</v>
      </c>
      <c r="B28" s="15">
        <v>11939</v>
      </c>
      <c r="C28" s="15">
        <v>0</v>
      </c>
      <c r="D28" s="15">
        <v>11939</v>
      </c>
    </row>
    <row r="29" spans="1:11" ht="15.75" thickBot="1" x14ac:dyDescent="0.3">
      <c r="A29" s="14" t="s">
        <v>27</v>
      </c>
      <c r="B29" s="15">
        <v>12001</v>
      </c>
      <c r="C29" s="15">
        <v>0</v>
      </c>
      <c r="D29" s="15">
        <v>12001</v>
      </c>
    </row>
    <row r="30" spans="1:11" ht="15.75" thickBot="1" x14ac:dyDescent="0.3">
      <c r="A30" s="14" t="s">
        <v>28</v>
      </c>
      <c r="B30" s="15">
        <v>5223</v>
      </c>
      <c r="C30" s="15">
        <v>0</v>
      </c>
      <c r="D30" s="15">
        <v>5223</v>
      </c>
    </row>
    <row r="31" spans="1:11" ht="15.75" thickBot="1" x14ac:dyDescent="0.3">
      <c r="A31" s="16" t="s">
        <v>29</v>
      </c>
      <c r="B31" s="15">
        <v>12850</v>
      </c>
      <c r="C31" s="15">
        <v>0</v>
      </c>
      <c r="D31" s="15">
        <v>12850</v>
      </c>
    </row>
    <row r="32" spans="1:11" ht="15.75" thickBot="1" x14ac:dyDescent="0.3">
      <c r="A32" s="17" t="s">
        <v>30</v>
      </c>
      <c r="B32" s="18">
        <v>4299</v>
      </c>
      <c r="C32" s="18">
        <v>4299</v>
      </c>
      <c r="D32" s="5">
        <v>0</v>
      </c>
    </row>
    <row r="33" spans="1:4" ht="15.75" thickBot="1" x14ac:dyDescent="0.3">
      <c r="A33" s="10" t="s">
        <v>31</v>
      </c>
      <c r="B33" s="19">
        <f>SUM(B27:B32)</f>
        <v>112130</v>
      </c>
      <c r="C33" s="19">
        <f>SUM(C27:C32)</f>
        <v>4299</v>
      </c>
      <c r="D33" s="19">
        <f>SUM(D27:D32)</f>
        <v>107831</v>
      </c>
    </row>
    <row r="34" spans="1:4" ht="80.25" thickBot="1" x14ac:dyDescent="0.3">
      <c r="A34" s="12" t="s">
        <v>32</v>
      </c>
      <c r="B34" s="13" t="s">
        <v>1</v>
      </c>
      <c r="C34" s="13" t="s">
        <v>2</v>
      </c>
      <c r="D34" s="13" t="s">
        <v>3</v>
      </c>
    </row>
    <row r="35" spans="1:4" ht="15.75" thickBot="1" x14ac:dyDescent="0.3">
      <c r="A35" s="20" t="s">
        <v>33</v>
      </c>
      <c r="B35" s="21">
        <f>(B25+B33)</f>
        <v>174875</v>
      </c>
      <c r="C35" s="21">
        <f>(C25+C33)</f>
        <v>67044</v>
      </c>
      <c r="D35" s="21">
        <f>D25+D33</f>
        <v>107831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Klimšová</dc:creator>
  <cp:lastModifiedBy>Iva Klimšová</cp:lastModifiedBy>
  <dcterms:created xsi:type="dcterms:W3CDTF">2019-12-15T09:59:53Z</dcterms:created>
  <dcterms:modified xsi:type="dcterms:W3CDTF">2021-01-19T19:25:28Z</dcterms:modified>
</cp:coreProperties>
</file>